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wata\Desktop\テンプレート変換【Ver2.1】\Reports\BaseReport\変換後\"/>
    </mc:Choice>
  </mc:AlternateContent>
  <bookViews>
    <workbookView xWindow="-120" yWindow="-120" windowWidth="29040" windowHeight="16440"/>
  </bookViews>
  <sheets>
    <sheet name="一般" sheetId="2" r:id="rId1"/>
    <sheet name="職長以上" sheetId="1" r:id="rId2"/>
    <sheet name="現場経費等" sheetId="3" r:id="rId3"/>
    <sheet name="DATA" sheetId="4" state="veryHidden" r:id="rId4"/>
  </sheets>
  <definedNames>
    <definedName name="_xlnm._FilterDatabase" localSheetId="2" hidden="1">現場経費等!$A$4:$H$7</definedName>
    <definedName name="Busyomei" comment="部署名" localSheetId="0">一般!$B$1</definedName>
    <definedName name="Busyomei" comment="部署名" localSheetId="2">現場経費等!$B$1</definedName>
    <definedName name="Busyomei" comment="部署名" localSheetId="1">職長以上!$B$1</definedName>
    <definedName name="KinDispCtrl">DATA!$B$5</definedName>
    <definedName name="NipojisekiData" comment="日報実績データ　出力開始位置" localSheetId="0">一般!$A$5</definedName>
    <definedName name="NipojisekiData" comment="日報実績データ　出力開始位置" localSheetId="2">現場経費等!$A$5</definedName>
    <definedName name="NipojisekiData" comment="日報実績データ　出力開始位置" localSheetId="1">職長以上!$A$5</definedName>
    <definedName name="Syainmei" comment="社員名" localSheetId="0">一般!$B$2</definedName>
    <definedName name="Syainmei" comment="社員名" localSheetId="2">現場経費等!$B$2</definedName>
    <definedName name="Syainmei" comment="社員名" localSheetId="1">職長以上!$B$2</definedName>
    <definedName name="TanDispCtrl">DATA!$B$3</definedName>
  </definedNames>
  <calcPr calcId="162913"/>
</workbook>
</file>

<file path=xl/calcChain.xml><?xml version="1.0" encoding="utf-8"?>
<calcChain xmlns="http://schemas.openxmlformats.org/spreadsheetml/2006/main">
  <c r="B3" i="3" l="1"/>
  <c r="N2" i="3"/>
  <c r="B3" i="2" l="1"/>
  <c r="B3" i="1"/>
  <c r="L2" i="2"/>
  <c r="Q2" i="1"/>
  <c r="K2" i="2"/>
  <c r="M2" i="1"/>
  <c r="K2" i="1"/>
  <c r="P2" i="1"/>
  <c r="O2" i="1"/>
  <c r="M2" i="2"/>
  <c r="N2" i="1"/>
  <c r="L2" i="1"/>
  <c r="L2" i="3"/>
  <c r="N2" i="2"/>
</calcChain>
</file>

<file path=xl/sharedStrings.xml><?xml version="1.0" encoding="utf-8"?>
<sst xmlns="http://schemas.openxmlformats.org/spreadsheetml/2006/main" count="55" uniqueCount="33">
  <si>
    <t>日付</t>
  </si>
  <si>
    <t>工事件名</t>
  </si>
  <si>
    <t>人工</t>
  </si>
  <si>
    <t>人工代</t>
  </si>
  <si>
    <t>区分</t>
    <rPh sb="0" eb="2">
      <t>クブン</t>
    </rPh>
    <phoneticPr fontId="2"/>
  </si>
  <si>
    <t>種別</t>
    <rPh sb="0" eb="2">
      <t>シュベツ</t>
    </rPh>
    <phoneticPr fontId="2"/>
  </si>
  <si>
    <t>勤怠区分</t>
    <rPh sb="0" eb="2">
      <t>キンタイ</t>
    </rPh>
    <rPh sb="2" eb="4">
      <t>クブン</t>
    </rPh>
    <phoneticPr fontId="2"/>
  </si>
  <si>
    <t>作業項目</t>
    <rPh sb="0" eb="2">
      <t>サギョウ</t>
    </rPh>
    <rPh sb="2" eb="4">
      <t>コウモク</t>
    </rPh>
    <phoneticPr fontId="2"/>
  </si>
  <si>
    <t>開始時間</t>
    <phoneticPr fontId="2"/>
  </si>
  <si>
    <t>終了時間</t>
    <phoneticPr fontId="2"/>
  </si>
  <si>
    <t>休憩時間</t>
    <rPh sb="0" eb="2">
      <t>キュウケイ</t>
    </rPh>
    <rPh sb="2" eb="4">
      <t>ジカン</t>
    </rPh>
    <phoneticPr fontId="2"/>
  </si>
  <si>
    <t>実績時間</t>
    <rPh sb="0" eb="2">
      <t>ジッセキ</t>
    </rPh>
    <rPh sb="2" eb="4">
      <t>ジカン</t>
    </rPh>
    <phoneticPr fontId="2"/>
  </si>
  <si>
    <t>メモ</t>
    <phoneticPr fontId="2"/>
  </si>
  <si>
    <t>通常残業</t>
    <rPh sb="0" eb="2">
      <t>ツウジョウ</t>
    </rPh>
    <rPh sb="2" eb="4">
      <t>ザンギョウ</t>
    </rPh>
    <phoneticPr fontId="2"/>
  </si>
  <si>
    <t>通常残業代</t>
    <rPh sb="0" eb="2">
      <t>ツウジョウ</t>
    </rPh>
    <rPh sb="2" eb="4">
      <t>ザンギョウ</t>
    </rPh>
    <rPh sb="4" eb="5">
      <t>ダイ</t>
    </rPh>
    <phoneticPr fontId="2"/>
  </si>
  <si>
    <t>深夜残業</t>
    <rPh sb="2" eb="4">
      <t>ザンギョウ</t>
    </rPh>
    <phoneticPr fontId="2"/>
  </si>
  <si>
    <t>深夜残業代</t>
    <rPh sb="0" eb="2">
      <t>シンヤ</t>
    </rPh>
    <rPh sb="2" eb="4">
      <t>ザンギョウ</t>
    </rPh>
    <rPh sb="4" eb="5">
      <t>ダイ</t>
    </rPh>
    <phoneticPr fontId="2"/>
  </si>
  <si>
    <t>部署：</t>
    <rPh sb="0" eb="2">
      <t>ブショ</t>
    </rPh>
    <phoneticPr fontId="2"/>
  </si>
  <si>
    <t>氏名：</t>
    <rPh sb="0" eb="2">
      <t>シメイ</t>
    </rPh>
    <phoneticPr fontId="2"/>
  </si>
  <si>
    <t>部署：</t>
    <phoneticPr fontId="2"/>
  </si>
  <si>
    <t>合 計</t>
  </si>
  <si>
    <t>項目名</t>
    <rPh sb="0" eb="2">
      <t>コウモク</t>
    </rPh>
    <rPh sb="2" eb="3">
      <t>メイ</t>
    </rPh>
    <phoneticPr fontId="2"/>
  </si>
  <si>
    <t>内容</t>
    <rPh sb="0" eb="2">
      <t>ナイヨウ</t>
    </rPh>
    <phoneticPr fontId="2"/>
  </si>
  <si>
    <t>経費支払先</t>
    <rPh sb="0" eb="2">
      <t>ケイヒ</t>
    </rPh>
    <rPh sb="2" eb="4">
      <t>シハライ</t>
    </rPh>
    <rPh sb="4" eb="5">
      <t>サキ</t>
    </rPh>
    <phoneticPr fontId="2"/>
  </si>
  <si>
    <t>工事件名（現場名）</t>
    <rPh sb="0" eb="2">
      <t>コウジ</t>
    </rPh>
    <rPh sb="2" eb="4">
      <t>ケンメイ</t>
    </rPh>
    <rPh sb="5" eb="7">
      <t>ゲンバ</t>
    </rPh>
    <rPh sb="7" eb="8">
      <t>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</si>
  <si>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</si>
  <si>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</si>
  <si>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支払金額(税込)</t>
    <rPh sb="0" eb="2">
      <t>シハライ</t>
    </rPh>
    <rPh sb="2" eb="4">
      <t>キンガク</t>
    </rPh>
    <rPh sb="5" eb="7">
      <t>ゼイコミ</t>
    </rPh>
    <phoneticPr fontId="2"/>
  </si>
  <si>
    <t>税率</t>
    <rPh sb="0" eb="2">
      <t>ゼイリツ</t>
    </rPh>
    <phoneticPr fontId="2"/>
  </si>
  <si>
    <t>単価(税込)</t>
    <rPh sb="0" eb="2">
      <t>タンカ</t>
    </rPh>
    <rPh sb="3" eb="5">
      <t>ゼイコミ</t>
    </rPh>
    <phoneticPr fontId="2"/>
  </si>
  <si>
    <t>支払金額(税別)</t>
    <rPh sb="0" eb="2">
      <t>シハライ</t>
    </rPh>
    <rPh sb="2" eb="4">
      <t>キンガク</t>
    </rPh>
    <rPh sb="5" eb="7">
      <t>ゼイベツ</t>
    </rPh>
    <phoneticPr fontId="2"/>
  </si>
  <si>
    <t>単価・表示桁</t>
    <phoneticPr fontId="2"/>
  </si>
  <si>
    <t>金額・表示桁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</si>
</sst>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176" formatCode="yyyy/mm/dd"/>
    <numFmt numFmtId="177" formatCode="[hh]:mm"/>
    <numFmt numFmtId="178" formatCode="0.0_);[Red]\(0.0\)"/>
    <numFmt numFmtId="179" formatCode="0.00_ ;[Red]\-0.00\ "/>
    <numFmt numFmtId="180" formatCode="0.000_ ;[Red]\-0.000\ "/>
    <numFmt numFmtId="181" formatCode="0.00_);[Red]\(0.00\)"/>
  </numFmts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rgb="FF7030A0"/>
      <name val="Meiryo UI"/>
      <family val="3"/>
      <charset val="128"/>
    </font>
    <font>
      <sz val="11"/>
      <color indexed="8"/>
      <name val="Meiryo UI"/>
      <family val="3"/>
      <charset val="128"/>
    </font>
    <font>
      <sz val="11"/>
      <color theme="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179" fontId="3" fillId="0" borderId="0" xfId="0" applyNumberFormat="1" applyFont="1" applyAlignment="1">
      <alignment vertical="center"/>
    </xf>
    <xf numFmtId="49" fontId="3" fillId="0" borderId="0" xfId="0" applyNumberFormat="1" applyFont="1" applyBorder="1" applyAlignment="1">
      <alignment vertical="center"/>
    </xf>
    <xf numFmtId="178" fontId="3" fillId="0" borderId="0" xfId="0" applyNumberFormat="1" applyFont="1" applyBorder="1" applyAlignment="1">
      <alignment vertical="center"/>
    </xf>
    <xf numFmtId="179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178" fontId="3" fillId="0" borderId="0" xfId="0" applyNumberFormat="1" applyFont="1" applyAlignment="1">
      <alignment vertical="center"/>
    </xf>
    <xf numFmtId="176" fontId="3" fillId="0" borderId="0" xfId="0" applyNumberFormat="1" applyFont="1" applyAlignment="1">
      <alignment vertical="center"/>
    </xf>
    <xf numFmtId="177" fontId="3" fillId="0" borderId="0" xfId="0" applyNumberFormat="1" applyFont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3" fillId="0" borderId="0" xfId="0" applyNumberFormat="1" applyFont="1" applyAlignment="1">
      <alignment vertical="center"/>
    </xf>
    <xf numFmtId="38" fontId="3" fillId="0" borderId="0" xfId="1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80" fontId="3" fillId="0" borderId="0" xfId="0" applyNumberFormat="1" applyFont="1" applyBorder="1" applyAlignment="1">
      <alignment vertical="center"/>
    </xf>
    <xf numFmtId="180" fontId="3" fillId="0" borderId="0" xfId="0" applyNumberFormat="1" applyFont="1" applyAlignment="1">
      <alignment vertical="center"/>
    </xf>
    <xf numFmtId="0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/>
    </xf>
    <xf numFmtId="38" fontId="3" fillId="2" borderId="1" xfId="1" applyNumberFormat="1" applyFont="1" applyFill="1" applyBorder="1" applyAlignment="1">
      <alignment horizontal="center" vertical="center"/>
    </xf>
    <xf numFmtId="38" fontId="3" fillId="2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vertical="center"/>
    </xf>
    <xf numFmtId="179" fontId="3" fillId="0" borderId="5" xfId="0" applyNumberFormat="1" applyFont="1" applyBorder="1" applyAlignment="1">
      <alignment vertical="center"/>
    </xf>
    <xf numFmtId="38" fontId="3" fillId="0" borderId="5" xfId="0" applyNumberFormat="1" applyFont="1" applyBorder="1" applyAlignment="1">
      <alignment vertical="center"/>
    </xf>
    <xf numFmtId="178" fontId="6" fillId="3" borderId="5" xfId="0" applyNumberFormat="1" applyFont="1" applyFill="1" applyBorder="1" applyAlignment="1">
      <alignment horizontal="center" vertical="center"/>
    </xf>
    <xf numFmtId="179" fontId="3" fillId="0" borderId="5" xfId="0" applyNumberFormat="1" applyFont="1" applyBorder="1" applyAlignment="1">
      <alignment vertical="center" shrinkToFit="1"/>
    </xf>
    <xf numFmtId="41" fontId="3" fillId="2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9" fontId="3" fillId="0" borderId="0" xfId="2" applyFont="1" applyAlignment="1">
      <alignment vertical="center"/>
    </xf>
    <xf numFmtId="9" fontId="3" fillId="2" borderId="1" xfId="2" applyFont="1" applyFill="1" applyBorder="1" applyAlignment="1">
      <alignment horizontal="center" vertical="center"/>
    </xf>
    <xf numFmtId="9" fontId="3" fillId="0" borderId="0" xfId="2" applyFont="1" applyBorder="1" applyAlignment="1">
      <alignment vertical="center"/>
    </xf>
    <xf numFmtId="9" fontId="3" fillId="4" borderId="5" xfId="2" applyFont="1" applyFill="1" applyBorder="1" applyAlignment="1">
      <alignment vertical="center" shrinkToFit="1"/>
    </xf>
    <xf numFmtId="0" fontId="6" fillId="3" borderId="5" xfId="0" applyNumberFormat="1" applyFont="1" applyFill="1" applyBorder="1" applyAlignment="1">
      <alignment horizontal="center" vertical="center"/>
    </xf>
    <xf numFmtId="41" fontId="3" fillId="0" borderId="0" xfId="0" applyNumberFormat="1" applyFont="1" applyAlignment="1">
      <alignment vertical="center"/>
    </xf>
    <xf numFmtId="41" fontId="3" fillId="0" borderId="5" xfId="0" applyNumberFormat="1" applyFont="1" applyBorder="1" applyAlignment="1">
      <alignment vertical="center" shrinkToFit="1"/>
    </xf>
    <xf numFmtId="41" fontId="3" fillId="0" borderId="0" xfId="0" applyNumberFormat="1" applyFont="1" applyBorder="1" applyAlignment="1">
      <alignment vertical="center"/>
    </xf>
    <xf numFmtId="181" fontId="3" fillId="0" borderId="0" xfId="0" applyNumberFormat="1" applyFont="1" applyAlignment="1">
      <alignment vertical="center"/>
    </xf>
    <xf numFmtId="181" fontId="3" fillId="2" borderId="1" xfId="0" applyNumberFormat="1" applyFont="1" applyFill="1" applyBorder="1" applyAlignment="1">
      <alignment horizontal="center" vertical="center"/>
    </xf>
    <xf numFmtId="181" fontId="3" fillId="0" borderId="0" xfId="0" applyNumberFormat="1" applyFont="1" applyBorder="1" applyAlignment="1">
      <alignment vertical="center"/>
    </xf>
    <xf numFmtId="181" fontId="6" fillId="3" borderId="5" xfId="0" applyNumberFormat="1" applyFont="1" applyFill="1" applyBorder="1" applyAlignment="1">
      <alignment horizontal="center" vertical="center"/>
    </xf>
    <xf numFmtId="180" fontId="3" fillId="0" borderId="5" xfId="0" applyNumberFormat="1" applyFont="1" applyBorder="1" applyAlignment="1">
      <alignment vertical="center" shrinkToFit="1"/>
    </xf>
    <xf numFmtId="180" fontId="3" fillId="2" borderId="1" xfId="0" applyNumberFormat="1" applyFont="1" applyFill="1" applyBorder="1" applyAlignment="1">
      <alignment horizontal="center" vertical="center"/>
    </xf>
    <xf numFmtId="180" fontId="3" fillId="0" borderId="5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3" fillId="5" borderId="6" xfId="0" applyFont="1" applyFill="1" applyBorder="1" applyAlignment="1">
      <alignment vertical="center"/>
    </xf>
    <xf numFmtId="0" fontId="3" fillId="0" borderId="0" xfId="0" applyFont="1">
      <alignment vertical="center"/>
    </xf>
    <xf numFmtId="0" fontId="3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37">
    <dxf>
      <numFmt numFmtId="182" formatCode="#,##0.#?;[Red]\-#,##0.#?"/>
    </dxf>
    <dxf>
      <numFmt numFmtId="183" formatCode="#,##0_._0_0;[Red]\-#,##0_._0_0"/>
    </dxf>
    <dxf>
      <numFmt numFmtId="184" formatCode="#,##0.?;[Red]\-#,##0.?"/>
    </dxf>
    <dxf>
      <numFmt numFmtId="185" formatCode="#,##0_._0;[Red]\-#,##0_._0"/>
    </dxf>
    <dxf>
      <numFmt numFmtId="186" formatCode="#,##0.#?;\-#,##0.#?"/>
    </dxf>
    <dxf>
      <numFmt numFmtId="187" formatCode="#,##0_._0_0;\-#,##0_._0_0"/>
    </dxf>
    <dxf>
      <numFmt numFmtId="188" formatCode="#,##0.?;\-#,##0.?"/>
    </dxf>
    <dxf>
      <numFmt numFmtId="189" formatCode="#,##0_._0;\-#,##0_._0"/>
    </dxf>
    <dxf>
      <numFmt numFmtId="0" formatCode="General"/>
    </dxf>
    <dxf>
      <numFmt numFmtId="0" formatCode="General"/>
    </dxf>
    <dxf>
      <numFmt numFmtId="190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92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6" formatCode="#,##0.#?;\-#,##0.#?"/>
    </dxf>
    <dxf>
      <numFmt numFmtId="187" formatCode="#,##0_._0_0;\-#,##0_._0_0"/>
    </dxf>
    <dxf>
      <numFmt numFmtId="188" formatCode="#,##0.?;\-#,##0.?"/>
    </dxf>
    <dxf>
      <numFmt numFmtId="189" formatCode="#,##0_._0;\-#,##0_._0"/>
    </dxf>
    <dxf>
      <numFmt numFmtId="0" formatCode="General"/>
    </dxf>
    <dxf>
      <numFmt numFmtId="0" formatCode="General"/>
    </dxf>
    <dxf>
      <numFmt numFmtId="190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92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92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92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92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9" defaultPivotStyle="PivotStyleLight16"/>
  <colors>
    <mruColors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fmlaLink="$A$3" lockText="1"/>
</file>

<file path=xl/ctrlProps/ctrlProp2.xml><?xml version="1.0" encoding="utf-8"?>
<formControlPr xmlns="http://schemas.microsoft.com/office/spreadsheetml/2009/9/main" objectType="CheckBox" checked="Checked" fmlaLink="$A$3" lockText="1"/>
</file>

<file path=xl/ctrlProps/ctrlProp3.xml><?xml version="1.0" encoding="utf-8"?>
<formControlPr xmlns="http://schemas.microsoft.com/office/spreadsheetml/2009/9/main" objectType="CheckBox" checked="Checked" fmlaLink="$A$3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4825" y="400050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180975</xdr:rowOff>
        </xdr:from>
        <xdr:to>
          <xdr:col>2</xdr:col>
          <xdr:colOff>114300</xdr:colOff>
          <xdr:row>3</xdr:row>
          <xdr:rowOff>38100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04825" y="400050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180975</xdr:rowOff>
        </xdr:from>
        <xdr:to>
          <xdr:col>2</xdr:col>
          <xdr:colOff>114300</xdr:colOff>
          <xdr:row>3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04825" y="400050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180975</xdr:rowOff>
        </xdr:from>
        <xdr:to>
          <xdr:col>2</xdr:col>
          <xdr:colOff>114300</xdr:colOff>
          <xdr:row>3</xdr:row>
          <xdr:rowOff>38100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5"/>
  <sheetViews>
    <sheetView showGridLines="0" tabSelected="1" workbookViewId="0"/>
  </sheetViews>
  <sheetFormatPr defaultColWidth="22" defaultRowHeight="15.75" x14ac:dyDescent="0.15"/>
  <cols>
    <col min="1" max="2" width="6.625" style="10" customWidth="1"/>
    <col min="3" max="3" width="5.5" style="13" bestFit="1" customWidth="1"/>
    <col min="4" max="4" width="22" style="6"/>
    <col min="5" max="5" width="15.625" style="6" customWidth="1"/>
    <col min="6" max="6" width="9.25" style="13" bestFit="1" customWidth="1"/>
    <col min="7" max="7" width="23.125" style="6" customWidth="1"/>
    <col min="8" max="9" width="9.25" style="11" bestFit="1" customWidth="1"/>
    <col min="10" max="10" width="9.25" style="47" bestFit="1" customWidth="1"/>
    <col min="11" max="11" width="9.25" style="9" bestFit="1" customWidth="1"/>
    <col min="12" max="12" width="8.5" style="22" bestFit="1" customWidth="1"/>
    <col min="13" max="14" width="9.25" style="1" bestFit="1" customWidth="1"/>
    <col min="15" max="15" width="25.625" style="6" customWidth="1"/>
    <col min="16" max="16384" width="22" style="6"/>
  </cols>
  <sheetData>
    <row r="1" spans="1:15" x14ac:dyDescent="0.15">
      <c r="A1" s="7" t="s">
        <v>17</v>
      </c>
      <c r="B1" s="8"/>
    </row>
    <row r="2" spans="1:15" x14ac:dyDescent="0.15">
      <c r="A2" s="7" t="s">
        <v>18</v>
      </c>
      <c r="B2" s="8"/>
      <c r="J2" s="32" t="s">
        <v>20</v>
      </c>
      <c r="K2" s="33">
        <f ca="1">SUBTOTAL(9,INDIRECT("K5:K"&amp;$B$3))</f>
        <v>0</v>
      </c>
      <c r="L2" s="51">
        <f ca="1">SUBTOTAL(9,INDIRECT("L5:L"&amp;$B$3))</f>
        <v>0</v>
      </c>
      <c r="M2" s="33">
        <f ca="1">SUBTOTAL(9,INDIRECT("M5:M"&amp;$B$3))</f>
        <v>0</v>
      </c>
      <c r="N2" s="33">
        <f ca="1">SUBTOTAL(9,INDIRECT("N5:N"&amp;$B$3))</f>
        <v>0</v>
      </c>
    </row>
    <row r="3" spans="1:15" x14ac:dyDescent="0.15">
      <c r="A3" s="29" t="b">
        <v>1</v>
      </c>
      <c r="B3" s="29">
        <f>COUNTA(3,$A:$A)</f>
        <v>5</v>
      </c>
    </row>
    <row r="4" spans="1:15" x14ac:dyDescent="0.15">
      <c r="A4" s="61" t="s">
        <v>0</v>
      </c>
      <c r="B4" s="62"/>
      <c r="C4" s="23" t="s">
        <v>4</v>
      </c>
      <c r="D4" s="23" t="s">
        <v>1</v>
      </c>
      <c r="E4" s="23" t="s">
        <v>5</v>
      </c>
      <c r="F4" s="23" t="s">
        <v>6</v>
      </c>
      <c r="G4" s="23" t="s">
        <v>7</v>
      </c>
      <c r="H4" s="24" t="s">
        <v>8</v>
      </c>
      <c r="I4" s="24" t="s">
        <v>9</v>
      </c>
      <c r="J4" s="48" t="s">
        <v>10</v>
      </c>
      <c r="K4" s="25" t="s">
        <v>11</v>
      </c>
      <c r="L4" s="52" t="s">
        <v>2</v>
      </c>
      <c r="M4" s="26" t="s">
        <v>13</v>
      </c>
      <c r="N4" s="26" t="s">
        <v>15</v>
      </c>
      <c r="O4" s="23" t="s">
        <v>12</v>
      </c>
    </row>
    <row r="5" spans="1:15" x14ac:dyDescent="0.15">
      <c r="A5" s="63"/>
      <c r="B5" s="63"/>
      <c r="C5" s="20"/>
      <c r="D5" s="2"/>
      <c r="E5" s="2"/>
      <c r="F5" s="14"/>
      <c r="G5" s="2"/>
      <c r="H5" s="12"/>
      <c r="I5" s="12"/>
      <c r="J5" s="49"/>
      <c r="K5" s="3"/>
      <c r="L5" s="21"/>
      <c r="M5" s="4"/>
      <c r="N5" s="4"/>
      <c r="O5" s="5"/>
    </row>
  </sheetData>
  <mergeCells count="2">
    <mergeCell ref="A4:B4"/>
    <mergeCell ref="A5:B5"/>
  </mergeCells>
  <phoneticPr fontId="2"/>
  <conditionalFormatting sqref="K2:N2">
    <cfRule type="expression" dxfId="36" priority="3">
      <formula>$A$3=FALSE</formula>
    </cfRule>
  </conditionalFormatting>
  <conditionalFormatting sqref="A1:O1048576">
    <cfRule type="expression" dxfId="35" priority="2">
      <formula>AND(ROW()&gt;4,$A1&lt;&gt;"")</formula>
    </cfRule>
    <cfRule type="expression" dxfId="34" priority="9">
      <formula>AND(ROW()&gt;4,$A1&lt;&gt;"",MOD(ROW(),2)=1)</formula>
    </cfRule>
    <cfRule type="expression" dxfId="33" priority="10">
      <formula>AND(ROW()&gt;4,$A1&lt;&gt;"",MOD(ROW(),2)=0)</formula>
    </cfRule>
  </conditionalFormatting>
  <conditionalFormatting sqref="J2">
    <cfRule type="expression" dxfId="32" priority="1">
      <formula>$A$3=FALSE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180975</xdr:rowOff>
                  </from>
                  <to>
                    <xdr:col>2</xdr:col>
                    <xdr:colOff>114300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R5"/>
  <sheetViews>
    <sheetView showGridLines="0" zoomScaleNormal="100" workbookViewId="0"/>
  </sheetViews>
  <sheetFormatPr defaultColWidth="22" defaultRowHeight="15.75" x14ac:dyDescent="0.15"/>
  <cols>
    <col min="1" max="2" width="6.625" style="10" customWidth="1"/>
    <col min="3" max="3" width="5.5" style="13" bestFit="1" customWidth="1"/>
    <col min="4" max="4" width="22" style="6"/>
    <col min="5" max="5" width="15.625" style="6" customWidth="1"/>
    <col min="6" max="6" width="9.25" style="13" bestFit="1" customWidth="1"/>
    <col min="7" max="7" width="23.125" style="6" customWidth="1"/>
    <col min="8" max="9" width="9.25" style="11" bestFit="1" customWidth="1"/>
    <col min="10" max="10" width="9.25" style="47" bestFit="1" customWidth="1"/>
    <col min="11" max="11" width="9.25" style="1" bestFit="1" customWidth="1"/>
    <col min="12" max="12" width="8.5" style="22" bestFit="1" customWidth="1"/>
    <col min="13" max="13" width="12.625" style="17" customWidth="1"/>
    <col min="14" max="14" width="9.25" style="1" bestFit="1" customWidth="1"/>
    <col min="15" max="15" width="12.625" style="16" customWidth="1"/>
    <col min="16" max="16" width="9.25" style="1" bestFit="1" customWidth="1"/>
    <col min="17" max="17" width="12.625" style="16" customWidth="1"/>
    <col min="18" max="18" width="25.625" style="6" customWidth="1"/>
    <col min="19" max="16384" width="22" style="6"/>
  </cols>
  <sheetData>
    <row r="1" spans="1:18" x14ac:dyDescent="0.15">
      <c r="A1" s="15" t="s">
        <v>19</v>
      </c>
      <c r="B1" s="8"/>
      <c r="M1" s="16"/>
    </row>
    <row r="2" spans="1:18" x14ac:dyDescent="0.15">
      <c r="A2" s="15" t="s">
        <v>18</v>
      </c>
      <c r="B2" s="8"/>
      <c r="J2" s="50" t="s">
        <v>20</v>
      </c>
      <c r="K2" s="30">
        <f ca="1">SUBTOTAL(9,INDIRECT("K5:K"&amp;$B$3))</f>
        <v>0</v>
      </c>
      <c r="L2" s="53">
        <f ca="1">SUBTOTAL(9,INDIRECT("L5:L"&amp;$B$3))</f>
        <v>0</v>
      </c>
      <c r="M2" s="31">
        <f ca="1">SUBTOTAL(9,INDIRECT("M5:M"&amp;$B$3))</f>
        <v>0</v>
      </c>
      <c r="N2" s="30">
        <f ca="1">SUBTOTAL(9,INDIRECT("N5:N"&amp;$B$3))</f>
        <v>0</v>
      </c>
      <c r="O2" s="31">
        <f ca="1">SUBTOTAL(9,INDIRECT("O5:O"&amp;$B$3))</f>
        <v>0</v>
      </c>
      <c r="P2" s="30">
        <f ca="1">SUBTOTAL(9,INDIRECT("P5:P"&amp;$B$3))</f>
        <v>0</v>
      </c>
      <c r="Q2" s="31">
        <f ca="1">SUBTOTAL(9,INDIRECT("Q5:Q"&amp;$B$3))</f>
        <v>0</v>
      </c>
    </row>
    <row r="3" spans="1:18" x14ac:dyDescent="0.15">
      <c r="A3" s="29" t="b">
        <v>1</v>
      </c>
      <c r="B3" s="29">
        <f>COUNTA(3,$A:$A)</f>
        <v>5</v>
      </c>
      <c r="M3" s="16"/>
    </row>
    <row r="4" spans="1:18" x14ac:dyDescent="0.15">
      <c r="A4" s="61" t="s">
        <v>0</v>
      </c>
      <c r="B4" s="62"/>
      <c r="C4" s="23" t="s">
        <v>4</v>
      </c>
      <c r="D4" s="23" t="s">
        <v>1</v>
      </c>
      <c r="E4" s="23" t="s">
        <v>5</v>
      </c>
      <c r="F4" s="23" t="s">
        <v>6</v>
      </c>
      <c r="G4" s="23" t="s">
        <v>7</v>
      </c>
      <c r="H4" s="24" t="s">
        <v>8</v>
      </c>
      <c r="I4" s="24" t="s">
        <v>9</v>
      </c>
      <c r="J4" s="48" t="s">
        <v>10</v>
      </c>
      <c r="K4" s="26" t="s">
        <v>11</v>
      </c>
      <c r="L4" s="52" t="s">
        <v>2</v>
      </c>
      <c r="M4" s="27" t="s">
        <v>3</v>
      </c>
      <c r="N4" s="26" t="s">
        <v>13</v>
      </c>
      <c r="O4" s="28" t="s">
        <v>14</v>
      </c>
      <c r="P4" s="26" t="s">
        <v>15</v>
      </c>
      <c r="Q4" s="28" t="s">
        <v>16</v>
      </c>
      <c r="R4" s="23" t="s">
        <v>12</v>
      </c>
    </row>
    <row r="5" spans="1:18" x14ac:dyDescent="0.15">
      <c r="A5" s="63"/>
      <c r="B5" s="63"/>
      <c r="C5" s="19"/>
      <c r="D5" s="7"/>
      <c r="E5" s="7"/>
      <c r="F5" s="18"/>
      <c r="G5" s="7"/>
    </row>
  </sheetData>
  <mergeCells count="2">
    <mergeCell ref="A4:B4"/>
    <mergeCell ref="A5:B5"/>
  </mergeCells>
  <phoneticPr fontId="2"/>
  <conditionalFormatting sqref="A1:R1048576">
    <cfRule type="expression" dxfId="31" priority="2">
      <formula>AND(ROW()&gt;4,$A1&lt;&gt;"")</formula>
    </cfRule>
    <cfRule type="expression" dxfId="30" priority="3">
      <formula>AND(ROW()&gt;4,$A1&lt;&gt;"",MOD(ROW(),2)=1)</formula>
    </cfRule>
    <cfRule type="expression" dxfId="29" priority="4">
      <formula>AND(ROW()&gt;4,$A1&lt;&gt;"",MOD(ROW(),2)=0)</formula>
    </cfRule>
  </conditionalFormatting>
  <conditionalFormatting sqref="J2:Q2">
    <cfRule type="expression" dxfId="28" priority="1">
      <formula>$A$3=FALSE</formula>
    </cfRule>
  </conditionalFormatting>
  <pageMargins left="0.7" right="0.7" top="0.75" bottom="0.75" header="0.3" footer="0.3"/>
  <pageSetup paperSize="8" scale="89" fitToWidth="0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180975</xdr:rowOff>
                  </from>
                  <to>
                    <xdr:col>2</xdr:col>
                    <xdr:colOff>114300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N7"/>
  <sheetViews>
    <sheetView showGridLines="0" workbookViewId="0"/>
  </sheetViews>
  <sheetFormatPr defaultColWidth="22" defaultRowHeight="15.75" x14ac:dyDescent="0.15"/>
  <cols>
    <col min="1" max="2" width="6.625" style="10" customWidth="1"/>
    <col min="3" max="3" width="8.625" style="13" customWidth="1"/>
    <col min="4" max="4" width="20.625" style="6" customWidth="1"/>
    <col min="5" max="5" width="25.625" style="6" customWidth="1"/>
    <col min="6" max="6" width="20.625" style="6" customWidth="1"/>
    <col min="7" max="7" width="5.5" style="6" bestFit="1" customWidth="1"/>
    <col min="8" max="8" width="33.5" style="37" customWidth="1"/>
    <col min="9" max="9" width="13.25" style="54" bestFit="1" customWidth="1"/>
    <col min="10" max="10" width="9.25" style="54" bestFit="1" customWidth="1"/>
    <col min="11" max="11" width="9.25" style="35" bestFit="1" customWidth="1"/>
    <col min="12" max="12" width="15.25" style="44" bestFit="1" customWidth="1"/>
    <col min="13" max="13" width="5.5" style="39" bestFit="1" customWidth="1"/>
    <col min="14" max="14" width="15.25" style="44" bestFit="1" customWidth="1"/>
    <col min="15" max="16384" width="22" style="6"/>
  </cols>
  <sheetData>
    <row r="1" spans="1:14" x14ac:dyDescent="0.15">
      <c r="A1" s="7" t="s">
        <v>17</v>
      </c>
      <c r="B1" s="8"/>
    </row>
    <row r="2" spans="1:14" x14ac:dyDescent="0.15">
      <c r="A2" s="7" t="s">
        <v>18</v>
      </c>
      <c r="B2" s="8"/>
      <c r="K2" s="43" t="s">
        <v>20</v>
      </c>
      <c r="L2" s="45">
        <f ca="1">SUBTOTAL(9,INDIRECT("L5:L"&amp;$B$3))</f>
        <v>0</v>
      </c>
      <c r="M2" s="42"/>
      <c r="N2" s="45">
        <f ca="1">SUBTOTAL(9,INDIRECT("N5:N"&amp;$B$3))</f>
        <v>0</v>
      </c>
    </row>
    <row r="3" spans="1:14" x14ac:dyDescent="0.15">
      <c r="A3" s="29" t="b">
        <v>1</v>
      </c>
      <c r="B3" s="29">
        <f>COUNTA(3,$A:$A)</f>
        <v>5</v>
      </c>
    </row>
    <row r="4" spans="1:14" x14ac:dyDescent="0.15">
      <c r="A4" s="61" t="s">
        <v>0</v>
      </c>
      <c r="B4" s="62"/>
      <c r="C4" s="23" t="s">
        <v>5</v>
      </c>
      <c r="D4" s="23" t="s">
        <v>21</v>
      </c>
      <c r="E4" s="23" t="s">
        <v>22</v>
      </c>
      <c r="F4" s="23" t="s">
        <v>23</v>
      </c>
      <c r="G4" s="23" t="s">
        <v>4</v>
      </c>
      <c r="H4" s="23" t="s">
        <v>24</v>
      </c>
      <c r="I4" s="55" t="s">
        <v>29</v>
      </c>
      <c r="J4" s="55" t="s">
        <v>25</v>
      </c>
      <c r="K4" s="23" t="s">
        <v>26</v>
      </c>
      <c r="L4" s="34" t="s">
        <v>27</v>
      </c>
      <c r="M4" s="40" t="s">
        <v>28</v>
      </c>
      <c r="N4" s="34" t="s">
        <v>30</v>
      </c>
    </row>
    <row r="5" spans="1:14" x14ac:dyDescent="0.15">
      <c r="A5" s="63"/>
      <c r="B5" s="63"/>
      <c r="C5" s="20"/>
      <c r="D5" s="2"/>
      <c r="E5" s="2"/>
      <c r="F5" s="2"/>
      <c r="G5" s="2"/>
      <c r="H5" s="38"/>
      <c r="I5" s="56"/>
      <c r="J5" s="56"/>
      <c r="K5" s="36"/>
      <c r="L5" s="46"/>
      <c r="M5" s="41"/>
      <c r="N5" s="46"/>
    </row>
    <row r="6" spans="1:14" x14ac:dyDescent="0.15">
      <c r="A6" s="64"/>
      <c r="B6" s="64"/>
      <c r="C6" s="20"/>
      <c r="D6" s="2"/>
      <c r="E6" s="2"/>
      <c r="F6" s="2"/>
      <c r="G6" s="2"/>
      <c r="H6" s="38"/>
      <c r="I6" s="56"/>
      <c r="J6" s="56"/>
      <c r="K6" s="36"/>
      <c r="L6" s="46"/>
      <c r="M6" s="41"/>
      <c r="N6" s="46"/>
    </row>
    <row r="7" spans="1:14" x14ac:dyDescent="0.15">
      <c r="A7" s="64"/>
      <c r="B7" s="64"/>
      <c r="C7" s="20"/>
      <c r="D7" s="2"/>
      <c r="E7" s="2"/>
      <c r="F7" s="2"/>
      <c r="G7" s="2"/>
      <c r="H7" s="38"/>
      <c r="I7" s="56"/>
      <c r="J7" s="56"/>
      <c r="K7" s="36"/>
      <c r="L7" s="46"/>
      <c r="M7" s="41"/>
      <c r="N7" s="46"/>
    </row>
  </sheetData>
  <autoFilter ref="A4:H7">
    <filterColumn colId="0" showButton="0"/>
  </autoFilter>
  <mergeCells count="4">
    <mergeCell ref="A4:B4"/>
    <mergeCell ref="A5:B5"/>
    <mergeCell ref="A6:B6"/>
    <mergeCell ref="A7:B7"/>
  </mergeCells>
  <phoneticPr fontId="2"/>
  <conditionalFormatting sqref="K2:N2">
    <cfRule type="expression" dxfId="27" priority="2">
      <formula>$A$3=FALSE</formula>
    </cfRule>
  </conditionalFormatting>
  <conditionalFormatting sqref="A1:N1048576">
    <cfRule type="expression" dxfId="26" priority="1">
      <formula>AND(ROW()&gt;4,$A1&lt;&gt;"")</formula>
    </cfRule>
    <cfRule type="expression" dxfId="25" priority="3">
      <formula>AND(ROW()&gt;4,$A1&lt;&gt;"",MOD(ROW(),2)=1)</formula>
    </cfRule>
    <cfRule type="expression" dxfId="24" priority="4">
      <formula>AND(ROW()&gt;4,$A1&lt;&gt;"",MOD(ROW(),2)=0)</formula>
    </cfRule>
  </conditionalFormatting>
  <conditionalFormatting sqref="J1:J1048576">
    <cfRule type="expression" dxfId="23" priority="16">
      <formula>AND(ROW()&gt;=5,J1=INT(J1))</formula>
    </cfRule>
    <cfRule type="expression" dxfId="22" priority="17">
      <formula>AND(ROW()&gt;=5,J1&lt;&gt;INT(J1))</formula>
    </cfRule>
  </conditionalFormatting>
  <conditionalFormatting sqref="I1:I1048576">
    <cfRule type="expression" dxfId="21" priority="18">
      <formula>AND(TanDispCtrl&lt;=0, ROW()&gt;=5,I1*10&lt;&gt;INT(I1)*10)</formula>
    </cfRule>
    <cfRule type="expression" dxfId="20" priority="19">
      <formula>AND(TanDispCtrl=1, ROW()&gt;=5,I1*100&lt;&gt;INT(I1)*100)</formula>
    </cfRule>
    <cfRule type="expression" dxfId="19" priority="20">
      <formula>AND(TanDispCtrl = 1, ROW()&gt;=5,I1=INT(I1))</formula>
    </cfRule>
    <cfRule type="expression" dxfId="18" priority="21">
      <formula>AND(TanDispCtrl = 1, ROW()&gt;=5,I1&lt;&gt;INT(I1))</formula>
    </cfRule>
    <cfRule type="expression" dxfId="17" priority="22">
      <formula>AND(TanDispCtrl = 2, ROW()&gt;=5,I1=INT(I1))</formula>
    </cfRule>
    <cfRule type="expression" dxfId="16" priority="23">
      <formula>AND(TanDispCtrl = 2, ROW()&gt;=5,I1&lt;&gt;INT(I1))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180975</xdr:rowOff>
                  </from>
                  <to>
                    <xdr:col>2</xdr:col>
                    <xdr:colOff>114300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B5"/>
  <sheetViews>
    <sheetView workbookViewId="0"/>
  </sheetViews>
  <sheetFormatPr defaultRowHeight="15.75" x14ac:dyDescent="0.15"/>
  <cols>
    <col min="1" max="1" width="3.625" style="58" customWidth="1"/>
    <col min="2" max="2" width="12.375" style="58" bestFit="1" customWidth="1"/>
    <col min="3" max="16384" width="9" style="58"/>
  </cols>
  <sheetData>
    <row r="2" spans="2:2" x14ac:dyDescent="0.15">
      <c r="B2" s="57" t="s">
        <v>31</v>
      </c>
    </row>
    <row r="3" spans="2:2" x14ac:dyDescent="0.15">
      <c r="B3" s="59">
        <v>2</v>
      </c>
    </row>
    <row r="4" spans="2:2" x14ac:dyDescent="0.15">
      <c r="B4" s="60" t="s">
        <v>32</v>
      </c>
    </row>
    <row r="5" spans="2:2" x14ac:dyDescent="0.15">
      <c r="B5" s="59"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11</vt:i4>
      </vt:variant>
    </vt:vector>
  </HeadingPairs>
  <TitlesOfParts>
    <vt:vector size="14" baseType="lpstr">
      <vt:lpstr>一般</vt:lpstr>
      <vt:lpstr>職長以上</vt:lpstr>
      <vt:lpstr>現場経費等</vt:lpstr>
      <vt:lpstr>一般!Busyomei</vt:lpstr>
      <vt:lpstr>現場経費等!Busyomei</vt:lpstr>
      <vt:lpstr>職長以上!Busyomei</vt:lpstr>
      <vt:lpstr>KinDispCtrl</vt:lpstr>
      <vt:lpstr>一般!NipojisekiData</vt:lpstr>
      <vt:lpstr>現場経費等!NipojisekiData</vt:lpstr>
      <vt:lpstr>職長以上!NipojisekiData</vt:lpstr>
      <vt:lpstr>一般!Syainmei</vt:lpstr>
      <vt:lpstr>現場経費等!Syainmei</vt:lpstr>
      <vt:lpstr>職長以上!Syainmei</vt:lpstr>
      <vt:lpstr>TanDispCtrl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Printed>2019-04-12T04:20:34Z</cp:lastPrinted>
  <dcterms:created xsi:type="dcterms:W3CDTF">2017-10-05T00:51:44Z</dcterms:created>
  <dcterms:modified xsi:type="dcterms:W3CDTF">2021-07-27T15:06:29Z</dcterms:modified>
</cp:coreProperties>
</file>